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7"/>
  </bookViews>
  <sheets>
    <sheet name=" 1 Фонд" sheetId="1" r:id="rId1"/>
    <sheet name="2 Меропр." sheetId="2" r:id="rId2"/>
    <sheet name="Проекты, конкурсы" sheetId="3" r:id="rId3"/>
    <sheet name=" 3. Тех.осн." sheetId="4" r:id="rId4"/>
    <sheet name="4.Лучшее" sheetId="5" r:id="rId5"/>
    <sheet name="5.Учебники" sheetId="6" r:id="rId6"/>
    <sheet name="6.Движение фонда" sheetId="7" r:id="rId7"/>
    <sheet name="7.Кадры" sheetId="8" r:id="rId8"/>
  </sheets>
  <definedNames/>
  <calcPr fullCalcOnLoad="1"/>
</workbook>
</file>

<file path=xl/sharedStrings.xml><?xml version="1.0" encoding="utf-8"?>
<sst xmlns="http://schemas.openxmlformats.org/spreadsheetml/2006/main" count="190" uniqueCount="177">
  <si>
    <t>Средняя посещаемость</t>
  </si>
  <si>
    <t>Средняя обращаемость фонда</t>
  </si>
  <si>
    <t>Модель библиотеки</t>
  </si>
  <si>
    <t>Традиционная</t>
  </si>
  <si>
    <t>Принтер</t>
  </si>
  <si>
    <t>Сканер</t>
  </si>
  <si>
    <t>Мультимедиапроектор</t>
  </si>
  <si>
    <t>Ксерокс</t>
  </si>
  <si>
    <t>телевизор</t>
  </si>
  <si>
    <t>фотоаппарат</t>
  </si>
  <si>
    <t>ноутбук</t>
  </si>
  <si>
    <t>ламинатор</t>
  </si>
  <si>
    <t>Интерактивная доска</t>
  </si>
  <si>
    <t>ОУ</t>
  </si>
  <si>
    <t xml:space="preserve">Название </t>
  </si>
  <si>
    <t>форма</t>
  </si>
  <si>
    <t>возрастная категория</t>
  </si>
  <si>
    <t xml:space="preserve"> 1-4 кл</t>
  </si>
  <si>
    <t>5-11 кл</t>
  </si>
  <si>
    <r>
      <rPr>
        <b/>
        <sz val="11"/>
        <color indexed="10"/>
        <rFont val="Calibri"/>
        <family val="2"/>
      </rPr>
      <t>Средняя посещаемость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                                   Число посещений за год: Число читателей</t>
    </r>
  </si>
  <si>
    <r>
      <rPr>
        <b/>
        <sz val="11"/>
        <color indexed="10"/>
        <rFont val="Calibri"/>
        <family val="2"/>
      </rPr>
      <t>Средняя читаемость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                       Книговыдача за год : Число читателей </t>
    </r>
  </si>
  <si>
    <r>
      <rPr>
        <sz val="11"/>
        <color indexed="10"/>
        <rFont val="Calibri"/>
        <family val="2"/>
      </rPr>
      <t>Средняя обращаемость фонда</t>
    </r>
    <r>
      <rPr>
        <sz val="11"/>
        <color theme="1"/>
        <rFont val="Calibri"/>
        <family val="2"/>
      </rPr>
      <t>: Книговыдача за год : Количество книг  в фонде</t>
    </r>
  </si>
  <si>
    <t>Интерактивная трибуна</t>
  </si>
  <si>
    <t>Типография</t>
  </si>
  <si>
    <t>№п/п</t>
  </si>
  <si>
    <t>Электронные документы (количество)</t>
  </si>
  <si>
    <t>на съемных носителях (диски)</t>
  </si>
  <si>
    <t>документы, размещ. на внешних ТС, получаемые во временное пользование по ИТ сетям</t>
  </si>
  <si>
    <t>сетевые документы, размещ. на жестком диске ПК библиотеки, доступны др.пользователям</t>
  </si>
  <si>
    <t>печатные издания</t>
  </si>
  <si>
    <t>педагоги</t>
  </si>
  <si>
    <t>родители</t>
  </si>
  <si>
    <t>другие</t>
  </si>
  <si>
    <t>учебники</t>
  </si>
  <si>
    <t>документы основного фонда</t>
  </si>
  <si>
    <t xml:space="preserve">учебники </t>
  </si>
  <si>
    <t>Число посещений</t>
  </si>
  <si>
    <t>Средняя читаемость</t>
  </si>
  <si>
    <t>Средне-статист. данные</t>
  </si>
  <si>
    <t xml:space="preserve">Внеурочная деятельность в рамках ФГОС </t>
  </si>
  <si>
    <t>Пользователи</t>
  </si>
  <si>
    <t>направление                                      (экология, краеведение, патриотическое , др.(прописать).</t>
  </si>
  <si>
    <t xml:space="preserve">документы основного фонда </t>
  </si>
  <si>
    <r>
      <t xml:space="preserve">Наличие компьютера </t>
    </r>
    <r>
      <rPr>
        <b/>
        <sz val="12"/>
        <color indexed="10"/>
        <rFont val="Times New Roman"/>
        <family val="1"/>
      </rPr>
      <t>(указать количество</t>
    </r>
    <r>
      <rPr>
        <sz val="12"/>
        <color indexed="8"/>
        <rFont val="Times New Roman"/>
        <family val="1"/>
      </rPr>
      <t>)</t>
    </r>
  </si>
  <si>
    <t>Показатели профессионального роста  библиотекаря, педагога-библиотекаря</t>
  </si>
  <si>
    <t xml:space="preserve">МОУ  </t>
  </si>
  <si>
    <t xml:space="preserve">Учебники </t>
  </si>
  <si>
    <t xml:space="preserve">взято  из др. школ  по МБА </t>
  </si>
  <si>
    <t>ВНИМАНИЕ!!!  Информацию по кажому разделу заполнять строго в 1 графе, не переносить по строкам!!!!</t>
  </si>
  <si>
    <t>название</t>
  </si>
  <si>
    <t>уровень (город, край, общероссийский)</t>
  </si>
  <si>
    <t>тема выступления (название)</t>
  </si>
  <si>
    <t>очно/заочно</t>
  </si>
  <si>
    <t>результат</t>
  </si>
  <si>
    <t xml:space="preserve">В этих ячейках формулы, считает автоматически </t>
  </si>
  <si>
    <t>1С; Библиотека</t>
  </si>
  <si>
    <t>печатная форма</t>
  </si>
  <si>
    <t>электронная форма</t>
  </si>
  <si>
    <t>Библиотека Литрес</t>
  </si>
  <si>
    <t>всего пользователей</t>
  </si>
  <si>
    <r>
      <t xml:space="preserve">документы, размещ. на внешних ТС, получаемые во временное пользование по ИТ сетям </t>
    </r>
    <r>
      <rPr>
        <sz val="11"/>
        <color indexed="10"/>
        <rFont val="Calibri"/>
        <family val="2"/>
      </rPr>
      <t>(Литрес, НЭБ и др. в том числе)</t>
    </r>
  </si>
  <si>
    <r>
      <t xml:space="preserve">Внимание! При заполнении ставить только числа, </t>
    </r>
    <r>
      <rPr>
        <sz val="16"/>
        <color indexed="56"/>
        <rFont val="Calibri"/>
        <family val="2"/>
      </rPr>
      <t>"да", "нет" не писать!</t>
    </r>
  </si>
  <si>
    <t>УЧЕБНИКИ</t>
  </si>
  <si>
    <t>ОСНОВНОЙ ФОНД</t>
  </si>
  <si>
    <t>на сумму</t>
  </si>
  <si>
    <t xml:space="preserve">на сумму </t>
  </si>
  <si>
    <t>в желтых  ячейках формула считает автоматически</t>
  </si>
  <si>
    <r>
      <t xml:space="preserve">Викторины, конкурсы, литературные  игры и т.п. </t>
    </r>
    <r>
      <rPr>
        <b/>
        <sz val="12"/>
        <color indexed="10"/>
        <rFont val="Times New Roman"/>
        <family val="1"/>
      </rPr>
      <t>(указать  общее количество</t>
    </r>
    <r>
      <rPr>
        <b/>
        <sz val="12"/>
        <color indexed="18"/>
        <rFont val="Times New Roman"/>
        <family val="1"/>
      </rPr>
      <t>)</t>
    </r>
  </si>
  <si>
    <r>
      <t>Библиотечные   занятия по информационной культуре школьника (</t>
    </r>
    <r>
      <rPr>
        <b/>
        <sz val="12"/>
        <color indexed="10"/>
        <rFont val="Times New Roman"/>
        <family val="1"/>
      </rPr>
      <t>количество за год</t>
    </r>
    <r>
      <rPr>
        <b/>
        <sz val="12"/>
        <color indexed="18"/>
        <rFont val="Times New Roman"/>
        <family val="1"/>
      </rPr>
      <t>)</t>
    </r>
  </si>
  <si>
    <r>
      <t>Обзоры, дни информации (</t>
    </r>
    <r>
      <rPr>
        <b/>
        <sz val="12"/>
        <color indexed="10"/>
        <rFont val="Times New Roman"/>
        <family val="1"/>
      </rPr>
      <t>кол-во</t>
    </r>
    <r>
      <rPr>
        <b/>
        <sz val="12"/>
        <color indexed="18"/>
        <rFont val="Times New Roman"/>
        <family val="1"/>
      </rPr>
      <t>)</t>
    </r>
  </si>
  <si>
    <r>
      <t>онлайн-мероприятия для пользователей (</t>
    </r>
    <r>
      <rPr>
        <b/>
        <sz val="12"/>
        <color indexed="10"/>
        <rFont val="Times New Roman"/>
        <family val="1"/>
      </rPr>
      <t>кол-во</t>
    </r>
    <r>
      <rPr>
        <b/>
        <sz val="12"/>
        <color indexed="18"/>
        <rFont val="Times New Roman"/>
        <family val="1"/>
      </rPr>
      <t>)</t>
    </r>
  </si>
  <si>
    <r>
      <t>Читальный зал</t>
    </r>
    <r>
      <rPr>
        <sz val="12"/>
        <color indexed="10"/>
        <rFont val="Times New Roman"/>
        <family val="1"/>
      </rPr>
      <t xml:space="preserve"> (выбрать и указать количество посадочных мест)</t>
    </r>
  </si>
  <si>
    <t>пример:</t>
  </si>
  <si>
    <t xml:space="preserve">Движение библиотечного фонда ( по книгам суммарного учета) </t>
  </si>
  <si>
    <t>Ф.И.О.</t>
  </si>
  <si>
    <t xml:space="preserve"> Образование (указать специальность по диплому)</t>
  </si>
  <si>
    <t xml:space="preserve"> Должность </t>
  </si>
  <si>
    <t>Количество   ставок</t>
  </si>
  <si>
    <t>Возраст</t>
  </si>
  <si>
    <t>Стаж работы в должности</t>
  </si>
  <si>
    <t>Квалификационная  категория,       год присвоения</t>
  </si>
  <si>
    <t>Примечания</t>
  </si>
  <si>
    <t>Высшее педагогическое</t>
  </si>
  <si>
    <t>Высшее библиотечное</t>
  </si>
  <si>
    <t>Среднее-спец. педагогическое</t>
  </si>
  <si>
    <t>Среднее-спец. библиотечное</t>
  </si>
  <si>
    <t>Высшее другое</t>
  </si>
  <si>
    <t>Среднее-спец. другое</t>
  </si>
  <si>
    <t>до   30 лет</t>
  </si>
  <si>
    <t xml:space="preserve">от 31  до  50 лет </t>
  </si>
  <si>
    <t>более  50 лет</t>
  </si>
  <si>
    <t>до 5 лет</t>
  </si>
  <si>
    <t>от  5   до  15</t>
  </si>
  <si>
    <t xml:space="preserve">15 и более </t>
  </si>
  <si>
    <t xml:space="preserve">Кадры </t>
  </si>
  <si>
    <t>библиотекарь</t>
  </si>
  <si>
    <t>педагог-библиотекарь</t>
  </si>
  <si>
    <t>Число полных  лет  + число, месяц, год рождения</t>
  </si>
  <si>
    <t>другое (указать)</t>
  </si>
  <si>
    <t>совмещение</t>
  </si>
  <si>
    <t>Иванова Светлана Ивановна</t>
  </si>
  <si>
    <t>25 (12.01.96)</t>
  </si>
  <si>
    <t>1 КК</t>
  </si>
  <si>
    <t>ВКК</t>
  </si>
  <si>
    <t xml:space="preserve">без категории </t>
  </si>
  <si>
    <t>год присвоения</t>
  </si>
  <si>
    <r>
      <t>Общешкольные массовые мероприятия, связанные с продвижением  книги и чтения (</t>
    </r>
    <r>
      <rPr>
        <b/>
        <sz val="12"/>
        <color indexed="10"/>
        <rFont val="Times New Roman"/>
        <family val="1"/>
      </rPr>
      <t>только организация)</t>
    </r>
    <r>
      <rPr>
        <b/>
        <sz val="12"/>
        <color indexed="18"/>
        <rFont val="Times New Roman"/>
        <family val="1"/>
      </rPr>
      <t xml:space="preserve">. </t>
    </r>
    <r>
      <rPr>
        <b/>
        <sz val="12"/>
        <color indexed="10"/>
        <rFont val="Times New Roman"/>
        <family val="1"/>
      </rPr>
      <t>Указать кол-во</t>
    </r>
  </si>
  <si>
    <r>
      <t>Организация совместных мероприятий с социальными партнерами: музеи, центры, массовые библиотеки и и др. (</t>
    </r>
    <r>
      <rPr>
        <b/>
        <sz val="12"/>
        <color indexed="10"/>
        <rFont val="Times New Roman"/>
        <family val="1"/>
      </rPr>
      <t>общее количество</t>
    </r>
    <r>
      <rPr>
        <b/>
        <sz val="12"/>
        <color indexed="18"/>
        <rFont val="Times New Roman"/>
        <family val="1"/>
      </rPr>
      <t>)</t>
    </r>
  </si>
  <si>
    <r>
      <t>Создано продуктов                                 (</t>
    </r>
    <r>
      <rPr>
        <b/>
        <sz val="12"/>
        <color indexed="10"/>
        <rFont val="Times New Roman"/>
        <family val="1"/>
      </rPr>
      <t>указать  количество</t>
    </r>
    <r>
      <rPr>
        <b/>
        <sz val="12"/>
        <color indexed="18"/>
        <rFont val="Times New Roman"/>
        <family val="1"/>
      </rPr>
      <t>)</t>
    </r>
  </si>
  <si>
    <t xml:space="preserve">МОУ СОШ № </t>
  </si>
  <si>
    <t>Название Проекта</t>
  </si>
  <si>
    <t>Уровень (всероссийский, краевой, городской, школьный, классный)</t>
  </si>
  <si>
    <t>№п\п</t>
  </si>
  <si>
    <t>общее количество проектов</t>
  </si>
  <si>
    <t>общее количество участников</t>
  </si>
  <si>
    <t>Количество участников</t>
  </si>
  <si>
    <t>Записать только те проекты, в которых вы были  организатором или  руководителем проекта</t>
  </si>
  <si>
    <r>
      <t>Выставки (</t>
    </r>
    <r>
      <rPr>
        <b/>
        <sz val="12"/>
        <color indexed="10"/>
        <rFont val="Times New Roman"/>
        <family val="1"/>
      </rPr>
      <t>количество</t>
    </r>
    <r>
      <rPr>
        <b/>
        <sz val="12"/>
        <color indexed="18"/>
        <rFont val="Times New Roman"/>
        <family val="1"/>
      </rPr>
      <t xml:space="preserve"> )</t>
    </r>
  </si>
  <si>
    <r>
      <t xml:space="preserve">Городские, краевые, общероссийские  конкурсы для детей, </t>
    </r>
    <r>
      <rPr>
        <b/>
        <sz val="12"/>
        <color indexed="10"/>
        <rFont val="Times New Roman"/>
        <family val="1"/>
      </rPr>
      <t>связанные с книгой и чтением</t>
    </r>
    <r>
      <rPr>
        <b/>
        <sz val="12"/>
        <color indexed="18"/>
        <rFont val="Times New Roman"/>
        <family val="1"/>
      </rPr>
      <t xml:space="preserve">: очные, заочные, онлайн  </t>
    </r>
  </si>
  <si>
    <t xml:space="preserve">Название Конкурса </t>
  </si>
  <si>
    <t>Внимание! Записываем  каждый проект, конкурс в отдельную строку</t>
  </si>
  <si>
    <t>общее количество конкурсов</t>
  </si>
  <si>
    <r>
      <t>Проекты (организация или руководство проектом): очные, заочные, онлайн (</t>
    </r>
    <r>
      <rPr>
        <b/>
        <sz val="12"/>
        <color indexed="10"/>
        <rFont val="Times New Roman"/>
        <family val="1"/>
      </rPr>
      <t>внимание! Количество должно совпадать с количеством, указанным во вкладке "Проекты, конкурсы")</t>
    </r>
  </si>
  <si>
    <t>название факультатива</t>
  </si>
  <si>
    <r>
      <t xml:space="preserve">уровень                      </t>
    </r>
    <r>
      <rPr>
        <b/>
        <sz val="12"/>
        <rFont val="Calibri"/>
        <family val="2"/>
      </rPr>
      <t xml:space="preserve">(город,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6"/>
        <rFont val="Calibri"/>
        <family val="2"/>
      </rPr>
      <t>край, всероссийский)</t>
    </r>
  </si>
  <si>
    <t>СЗД (соответствие занимаемой должности)</t>
  </si>
  <si>
    <t>ИБЦ, МИБЦ</t>
  </si>
  <si>
    <r>
      <t xml:space="preserve">совмещен с абонементом </t>
    </r>
    <r>
      <rPr>
        <sz val="10"/>
        <color indexed="10"/>
        <rFont val="Times New Roman"/>
        <family val="1"/>
      </rPr>
      <t xml:space="preserve">(для примера -в  Инженерной шк. или Гимназия №1)  </t>
    </r>
  </si>
  <si>
    <r>
      <t xml:space="preserve">отдельное помещение  </t>
    </r>
    <r>
      <rPr>
        <sz val="10"/>
        <color indexed="10"/>
        <rFont val="Times New Roman"/>
        <family val="1"/>
      </rPr>
      <t>(для примера -в  школах 23 и  32)</t>
    </r>
  </si>
  <si>
    <r>
      <t xml:space="preserve">выделены посадочные места </t>
    </r>
    <r>
      <rPr>
        <sz val="10"/>
        <color indexed="10"/>
        <rFont val="Times New Roman"/>
        <family val="1"/>
      </rPr>
      <t>(обычно маленькие библиотеки, для примера - школа №28)</t>
    </r>
  </si>
  <si>
    <t>МФУ</t>
  </si>
  <si>
    <t>да - 1, нет -0</t>
  </si>
  <si>
    <r>
      <t xml:space="preserve">ПК  </t>
    </r>
    <r>
      <rPr>
        <sz val="12"/>
        <color indexed="10"/>
        <rFont val="Times New Roman"/>
        <family val="1"/>
      </rPr>
      <t>библиотекаря  с выходом</t>
    </r>
    <r>
      <rPr>
        <sz val="12"/>
        <color indexed="8"/>
        <rFont val="Times New Roman"/>
        <family val="1"/>
      </rPr>
      <t xml:space="preserve"> в интернет</t>
    </r>
  </si>
  <si>
    <r>
      <rPr>
        <sz val="12"/>
        <color indexed="10"/>
        <rFont val="Times New Roman"/>
        <family val="1"/>
      </rPr>
      <t xml:space="preserve"> ПК библиотекаря  без </t>
    </r>
    <r>
      <rPr>
        <sz val="12"/>
        <rFont val="Times New Roman"/>
        <family val="1"/>
      </rPr>
      <t>выхода</t>
    </r>
    <r>
      <rPr>
        <sz val="12"/>
        <color indexed="8"/>
        <rFont val="Times New Roman"/>
        <family val="1"/>
      </rPr>
      <t xml:space="preserve"> в интернет </t>
    </r>
  </si>
  <si>
    <r>
      <t xml:space="preserve">ПК требует замены                     </t>
    </r>
    <r>
      <rPr>
        <sz val="11"/>
        <color indexed="10"/>
        <rFont val="Times New Roman"/>
        <family val="1"/>
      </rPr>
      <t>(указать количество)</t>
    </r>
    <r>
      <rPr>
        <sz val="12"/>
        <color indexed="8"/>
        <rFont val="Times New Roman"/>
        <family val="1"/>
      </rPr>
      <t xml:space="preserve"> </t>
    </r>
  </si>
  <si>
    <r>
      <t xml:space="preserve">ПК для пользователей  с </t>
    </r>
    <r>
      <rPr>
        <sz val="12"/>
        <color indexed="10"/>
        <rFont val="Times New Roman"/>
        <family val="1"/>
      </rPr>
      <t xml:space="preserve">выходом </t>
    </r>
    <r>
      <rPr>
        <sz val="12"/>
        <color indexed="8"/>
        <rFont val="Times New Roman"/>
        <family val="1"/>
      </rPr>
      <t>в интернет (всего шт.  в библиотеке)</t>
    </r>
  </si>
  <si>
    <r>
      <t xml:space="preserve">ПК для пользователей  </t>
    </r>
    <r>
      <rPr>
        <sz val="12"/>
        <color indexed="10"/>
        <rFont val="Times New Roman"/>
        <family val="1"/>
      </rPr>
      <t>без выхода</t>
    </r>
    <r>
      <rPr>
        <sz val="12"/>
        <color indexed="8"/>
        <rFont val="Times New Roman"/>
        <family val="1"/>
      </rPr>
      <t xml:space="preserve"> в интернет (всего шт.  в библиотеке)</t>
    </r>
  </si>
  <si>
    <r>
      <t xml:space="preserve">Другое </t>
    </r>
    <r>
      <rPr>
        <sz val="12"/>
        <color indexed="10"/>
        <rFont val="Times New Roman"/>
        <family val="1"/>
      </rPr>
      <t>(вписать)</t>
    </r>
  </si>
  <si>
    <t xml:space="preserve">Страница библиотеки (ИБЦ) на сайте школы </t>
  </si>
  <si>
    <t xml:space="preserve"> последняя  дата  обновления</t>
  </si>
  <si>
    <t>МОУ СОШ №</t>
  </si>
  <si>
    <t>всего  учащихся в школе</t>
  </si>
  <si>
    <t xml:space="preserve">зарегистрированных  пользователей </t>
  </si>
  <si>
    <r>
      <rPr>
        <b/>
        <sz val="12"/>
        <color indexed="10"/>
        <rFont val="Times New Roman"/>
        <family val="1"/>
      </rPr>
      <t>из них</t>
    </r>
    <r>
      <rPr>
        <b/>
        <sz val="12"/>
        <color indexed="8"/>
        <rFont val="Times New Roman"/>
        <family val="1"/>
      </rPr>
      <t xml:space="preserve">, пользователей </t>
    </r>
  </si>
  <si>
    <t xml:space="preserve">книговыдач  всего </t>
  </si>
  <si>
    <r>
      <t xml:space="preserve">Как выполняется  расчет: </t>
    </r>
    <r>
      <rPr>
        <b/>
        <sz val="12"/>
        <color indexed="8"/>
        <rFont val="Times New Roman"/>
        <family val="1"/>
      </rPr>
      <t xml:space="preserve">(книговыдача - </t>
    </r>
    <r>
      <rPr>
        <b/>
        <i/>
        <sz val="12"/>
        <color indexed="10"/>
        <rFont val="Times New Roman"/>
        <family val="1"/>
      </rPr>
      <t xml:space="preserve"> без</t>
    </r>
    <r>
      <rPr>
        <b/>
        <i/>
        <sz val="12"/>
        <color indexed="8"/>
        <rFont val="Times New Roman"/>
        <family val="1"/>
      </rPr>
      <t xml:space="preserve"> учебников!)</t>
    </r>
  </si>
  <si>
    <r>
      <t xml:space="preserve">Конкурсы для школьников, связанные с книгой и чтением                                                                                      </t>
    </r>
    <r>
      <rPr>
        <sz val="14"/>
        <rFont val="Calibri"/>
        <family val="2"/>
      </rPr>
      <t>( ваша организация или участие детей, под вашим руководством)</t>
    </r>
  </si>
  <si>
    <t>Техническое  оснащение библиотеки ОУ</t>
  </si>
  <si>
    <t>4 стеллажа, 1 принтер</t>
  </si>
  <si>
    <t>Петрова Татьяна Игоревна</t>
  </si>
  <si>
    <t>26 (12.01.96)</t>
  </si>
  <si>
    <t>2019,  педагог-библиотекарь</t>
  </si>
  <si>
    <r>
      <t xml:space="preserve">Курсы  </t>
    </r>
    <r>
      <rPr>
        <sz val="14"/>
        <color indexed="10"/>
        <rFont val="Times New Roman"/>
        <family val="1"/>
      </rPr>
      <t xml:space="preserve">переподготовки </t>
    </r>
    <r>
      <rPr>
        <sz val="14"/>
        <color indexed="8"/>
        <rFont val="Times New Roman"/>
        <family val="1"/>
      </rPr>
      <t xml:space="preserve">                        (не менее 250 часов), указать год прохождения, специальность</t>
    </r>
  </si>
  <si>
    <t xml:space="preserve">19-30.04.2022 ХК ИРО </t>
  </si>
  <si>
    <r>
      <t>на съемных носителях (</t>
    </r>
    <r>
      <rPr>
        <sz val="11"/>
        <color indexed="10"/>
        <rFont val="Calibri"/>
        <family val="2"/>
      </rPr>
      <t>диски</t>
    </r>
    <r>
      <rPr>
        <sz val="11"/>
        <color theme="1"/>
        <rFont val="Calibri"/>
        <family val="2"/>
      </rPr>
      <t>)</t>
    </r>
  </si>
  <si>
    <t>Фонд      на 01.01.2023</t>
  </si>
  <si>
    <t>Выдано за 2022-2023 уч.год</t>
  </si>
  <si>
    <t>в 2022 -2023 учебном году                 (всего экземпляров, с учетом каждой части)</t>
  </si>
  <si>
    <t>2022-2023 учебный год</t>
  </si>
  <si>
    <t>Цифровые показатели работы библиотеки и профессионального роста библиотекаря, педагога-библиотекаря  МОУ              за  2022-2023  учебный год.</t>
  </si>
  <si>
    <r>
      <t>Акции, связанные с книгой и чтением  (</t>
    </r>
    <r>
      <rPr>
        <b/>
        <sz val="12"/>
        <color indexed="10"/>
        <rFont val="Times New Roman"/>
        <family val="1"/>
      </rPr>
      <t>указать общее количество)</t>
    </r>
  </si>
  <si>
    <t>публикация работ (2022-2023 учебный год)</t>
  </si>
  <si>
    <t xml:space="preserve">участие в конкурсах (2022-2023 учебный год) .                        </t>
  </si>
  <si>
    <t>презентация опыта (2022-2023учебный год)</t>
  </si>
  <si>
    <t>перечислить, какое материально- техническое оснащение поступило      (либо было обновлено)  в 2022-2023 году</t>
  </si>
  <si>
    <t>Цифровые показатели    технического оснащения библиотеки (ИБЦ)      в 2022-2023  учебном году.</t>
  </si>
  <si>
    <t>Лучшие мероприятия 2022-2023 учебного  года (не более 3-х) .</t>
  </si>
  <si>
    <r>
      <rPr>
        <b/>
        <sz val="18"/>
        <color indexed="10"/>
        <rFont val="Calibri"/>
        <family val="2"/>
      </rPr>
      <t>Закупается</t>
    </r>
    <r>
      <rPr>
        <b/>
        <sz val="18"/>
        <color indexed="8"/>
        <rFont val="Calibri"/>
        <family val="2"/>
      </rPr>
      <t xml:space="preserve"> учебников (количество по спецификациям) в 2023 году </t>
    </r>
  </si>
  <si>
    <t>КЛАССЫ</t>
  </si>
  <si>
    <t>ВНИМАНИЕ:</t>
  </si>
  <si>
    <t>возьмите данные из АИС "КНИГОЗАКАЗ"</t>
  </si>
  <si>
    <r>
      <t xml:space="preserve">состоит экз.  на </t>
    </r>
    <r>
      <rPr>
        <sz val="14"/>
        <color indexed="10"/>
        <rFont val="Calibri"/>
        <family val="2"/>
      </rPr>
      <t xml:space="preserve">01.01.2022  </t>
    </r>
  </si>
  <si>
    <r>
      <t>прибыло                   экз.</t>
    </r>
    <r>
      <rPr>
        <sz val="14"/>
        <color indexed="10"/>
        <rFont val="Calibri"/>
        <family val="2"/>
      </rPr>
      <t xml:space="preserve"> в 2022</t>
    </r>
  </si>
  <si>
    <r>
      <t xml:space="preserve">списано                  экз. </t>
    </r>
    <r>
      <rPr>
        <sz val="14"/>
        <color indexed="10"/>
        <rFont val="Calibri"/>
        <family val="2"/>
      </rPr>
      <t>в 2022</t>
    </r>
  </si>
  <si>
    <r>
      <t>состоит  экз. на</t>
    </r>
    <r>
      <rPr>
        <sz val="14"/>
        <color indexed="10"/>
        <rFont val="Calibri"/>
        <family val="2"/>
      </rPr>
      <t xml:space="preserve"> 01.01.2023</t>
    </r>
  </si>
  <si>
    <r>
      <t xml:space="preserve">Курсовая  подготовка                  (указать </t>
    </r>
    <r>
      <rPr>
        <sz val="14"/>
        <color indexed="10"/>
        <rFont val="Times New Roman"/>
        <family val="1"/>
      </rPr>
      <t xml:space="preserve">только курсы 2022-2023   </t>
    </r>
    <r>
      <rPr>
        <sz val="14"/>
        <color indexed="8"/>
        <rFont val="Times New Roman"/>
        <family val="1"/>
      </rPr>
      <t>учебного года )</t>
    </r>
  </si>
  <si>
    <t>указать количество опубликованных работ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</si>
</sst>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Calibri"/>
      <family val="2"/>
    </font>
    <font>
      <b/>
      <sz val="11"/>
      <color indexed="18"/>
      <name val="Calibri"/>
      <family val="2"/>
    </font>
    <font>
      <sz val="16"/>
      <color indexed="10"/>
      <name val="Calibri"/>
      <family val="2"/>
    </font>
    <font>
      <b/>
      <sz val="16"/>
      <color indexed="60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2"/>
      <color indexed="18"/>
      <name val="Calibri"/>
      <family val="2"/>
    </font>
    <font>
      <sz val="16"/>
      <color indexed="56"/>
      <name val="Calibri"/>
      <family val="2"/>
    </font>
    <font>
      <sz val="12"/>
      <color indexed="10"/>
      <name val="Times New Roman"/>
      <family val="1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0"/>
      <color indexed="10"/>
      <name val="Times New Roman"/>
      <family val="1"/>
    </font>
    <font>
      <b/>
      <sz val="12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  <font>
      <b/>
      <sz val="12"/>
      <color rgb="FF00206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33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2" fillId="33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 applyProtection="1">
      <alignment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10" xfId="0" applyFont="1" applyBorder="1" applyAlignment="1">
      <alignment wrapText="1"/>
    </xf>
    <xf numFmtId="0" fontId="78" fillId="0" borderId="10" xfId="0" applyFont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78" fillId="0" borderId="10" xfId="0" applyFont="1" applyFill="1" applyBorder="1" applyAlignment="1">
      <alignment wrapText="1"/>
    </xf>
    <xf numFmtId="0" fontId="78" fillId="0" borderId="10" xfId="0" applyFont="1" applyBorder="1" applyAlignment="1">
      <alignment vertical="center" wrapText="1"/>
    </xf>
    <xf numFmtId="0" fontId="0" fillId="35" borderId="0" xfId="0" applyFill="1" applyAlignment="1">
      <alignment/>
    </xf>
    <xf numFmtId="0" fontId="1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textRotation="90" wrapText="1"/>
    </xf>
    <xf numFmtId="0" fontId="78" fillId="0" borderId="10" xfId="0" applyFont="1" applyBorder="1" applyAlignment="1">
      <alignment vertical="center" textRotation="90" wrapText="1"/>
    </xf>
    <xf numFmtId="0" fontId="79" fillId="6" borderId="10" xfId="0" applyFont="1" applyFill="1" applyBorder="1" applyAlignment="1">
      <alignment vertical="center" textRotation="90" wrapText="1"/>
    </xf>
    <xf numFmtId="0" fontId="79" fillId="0" borderId="10" xfId="0" applyFont="1" applyBorder="1" applyAlignment="1">
      <alignment horizontal="center" vertical="center" textRotation="90" wrapText="1"/>
    </xf>
    <xf numFmtId="0" fontId="79" fillId="0" borderId="13" xfId="0" applyFont="1" applyBorder="1" applyAlignment="1">
      <alignment horizontal="center" vertical="center" textRotation="90" wrapText="1"/>
    </xf>
    <xf numFmtId="0" fontId="78" fillId="0" borderId="13" xfId="0" applyFont="1" applyBorder="1" applyAlignment="1">
      <alignment vertical="center" textRotation="90" wrapText="1"/>
    </xf>
    <xf numFmtId="0" fontId="80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78" fillId="0" borderId="13" xfId="0" applyFont="1" applyBorder="1" applyAlignment="1">
      <alignment horizontal="center" vertical="center" wrapText="1"/>
    </xf>
    <xf numFmtId="0" fontId="81" fillId="35" borderId="15" xfId="0" applyNumberFormat="1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textRotation="90" wrapText="1"/>
    </xf>
    <xf numFmtId="0" fontId="8" fillId="0" borderId="10" xfId="0" applyFont="1" applyBorder="1" applyAlignment="1">
      <alignment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textRotation="90" wrapText="1"/>
    </xf>
    <xf numFmtId="0" fontId="8" fillId="0" borderId="17" xfId="0" applyFont="1" applyBorder="1" applyAlignment="1">
      <alignment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22" xfId="0" applyFont="1" applyBorder="1" applyAlignment="1">
      <alignment horizontal="center" vertical="center" textRotation="90" wrapText="1"/>
    </xf>
    <xf numFmtId="0" fontId="26" fillId="0" borderId="13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" fontId="5" fillId="0" borderId="23" xfId="0" applyNumberFormat="1" applyFont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5" fillId="0" borderId="0" xfId="0" applyFont="1" applyAlignment="1">
      <alignment horizontal="center" wrapText="1"/>
    </xf>
    <xf numFmtId="0" fontId="75" fillId="0" borderId="29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4" fillId="0" borderId="0" xfId="0" applyFont="1" applyAlignment="1">
      <alignment horizontal="center" vertical="center"/>
    </xf>
    <xf numFmtId="0" fontId="85" fillId="34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79" fillId="0" borderId="24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8" fillId="6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textRotation="90" wrapText="1"/>
    </xf>
    <xf numFmtId="0" fontId="79" fillId="0" borderId="17" xfId="0" applyFont="1" applyBorder="1" applyAlignment="1">
      <alignment horizontal="center" vertical="center" textRotation="90" wrapText="1"/>
    </xf>
    <xf numFmtId="0" fontId="79" fillId="0" borderId="13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 vertical="center" textRotation="90" wrapText="1"/>
    </xf>
    <xf numFmtId="0" fontId="80" fillId="31" borderId="10" xfId="0" applyFont="1" applyFill="1" applyBorder="1" applyAlignment="1">
      <alignment horizontal="center" vertical="center" wrapText="1"/>
    </xf>
    <xf numFmtId="0" fontId="80" fillId="31" borderId="10" xfId="0" applyFont="1" applyFill="1" applyBorder="1" applyAlignment="1">
      <alignment horizontal="center" vertical="center"/>
    </xf>
    <xf numFmtId="0" fontId="73" fillId="31" borderId="10" xfId="0" applyFont="1" applyFill="1" applyBorder="1" applyAlignment="1">
      <alignment horizontal="center" vertical="center" wrapText="1"/>
    </xf>
    <xf numFmtId="0" fontId="73" fillId="31" borderId="10" xfId="0" applyFont="1" applyFill="1" applyBorder="1" applyAlignment="1">
      <alignment/>
    </xf>
    <xf numFmtId="0" fontId="73" fillId="31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9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2.8515625" style="0" customWidth="1"/>
    <col min="2" max="2" width="5.28125" style="0" customWidth="1"/>
    <col min="3" max="3" width="4.8515625" style="0" customWidth="1"/>
    <col min="4" max="4" width="5.57421875" style="0" customWidth="1"/>
    <col min="5" max="5" width="4.8515625" style="0" customWidth="1"/>
    <col min="6" max="6" width="5.00390625" style="0" customWidth="1"/>
    <col min="7" max="7" width="4.421875" style="0" customWidth="1"/>
    <col min="8" max="8" width="4.140625" style="0" customWidth="1"/>
    <col min="9" max="9" width="7.8515625" style="0" customWidth="1"/>
    <col min="10" max="10" width="8.421875" style="0" customWidth="1"/>
    <col min="11" max="11" width="10.57421875" style="0" customWidth="1"/>
    <col min="12" max="12" width="11.57421875" style="0" customWidth="1"/>
    <col min="13" max="13" width="12.421875" style="0" customWidth="1"/>
    <col min="14" max="15" width="6.8515625" style="0" customWidth="1"/>
    <col min="16" max="16" width="10.8515625" style="0" customWidth="1"/>
    <col min="17" max="17" width="12.00390625" style="0" customWidth="1"/>
    <col min="18" max="18" width="15.140625" style="0" customWidth="1"/>
    <col min="19" max="19" width="21.7109375" style="0" customWidth="1"/>
    <col min="20" max="20" width="15.421875" style="0" customWidth="1"/>
    <col min="21" max="21" width="14.7109375" style="0" customWidth="1"/>
    <col min="22" max="22" width="6.00390625" style="0" customWidth="1"/>
    <col min="23" max="23" width="10.7109375" style="0" customWidth="1"/>
    <col min="24" max="24" width="9.140625" style="0" customWidth="1"/>
    <col min="25" max="25" width="9.8515625" style="0" customWidth="1"/>
    <col min="26" max="26" width="11.00390625" style="0" customWidth="1"/>
    <col min="27" max="27" width="29.7109375" style="0" customWidth="1"/>
    <col min="28" max="28" width="10.57421875" style="0" customWidth="1"/>
  </cols>
  <sheetData>
    <row r="2" spans="2:25" ht="33.75" customHeight="1">
      <c r="B2" s="85" t="s">
        <v>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2:25" ht="29.25" customHeight="1">
      <c r="B3" s="88" t="s">
        <v>40</v>
      </c>
      <c r="C3" s="91"/>
      <c r="D3" s="91"/>
      <c r="E3" s="91"/>
      <c r="F3" s="91"/>
      <c r="G3" s="91"/>
      <c r="H3" s="89"/>
      <c r="I3" s="90" t="s">
        <v>155</v>
      </c>
      <c r="J3" s="90"/>
      <c r="K3" s="90"/>
      <c r="L3" s="90"/>
      <c r="M3" s="90"/>
      <c r="N3" s="90" t="s">
        <v>156</v>
      </c>
      <c r="O3" s="90"/>
      <c r="P3" s="90"/>
      <c r="Q3" s="90"/>
      <c r="R3" s="90"/>
      <c r="S3" s="34" t="s">
        <v>46</v>
      </c>
      <c r="T3" s="88" t="s">
        <v>58</v>
      </c>
      <c r="U3" s="89"/>
      <c r="V3" s="94" t="s">
        <v>38</v>
      </c>
      <c r="W3" s="94"/>
      <c r="X3" s="94"/>
      <c r="Y3" s="94"/>
    </row>
    <row r="4" spans="2:28" ht="27.75" customHeight="1">
      <c r="B4" s="70" t="s">
        <v>141</v>
      </c>
      <c r="C4" s="70" t="s">
        <v>142</v>
      </c>
      <c r="D4" s="92" t="s">
        <v>143</v>
      </c>
      <c r="E4" s="92"/>
      <c r="F4" s="92"/>
      <c r="G4" s="92"/>
      <c r="H4" s="92"/>
      <c r="I4" s="75" t="s">
        <v>29</v>
      </c>
      <c r="J4" s="76"/>
      <c r="K4" s="75" t="s">
        <v>25</v>
      </c>
      <c r="L4" s="83"/>
      <c r="M4" s="76"/>
      <c r="N4" s="75" t="s">
        <v>29</v>
      </c>
      <c r="O4" s="76"/>
      <c r="P4" s="75" t="s">
        <v>25</v>
      </c>
      <c r="Q4" s="83"/>
      <c r="R4" s="76"/>
      <c r="S4" s="75" t="s">
        <v>157</v>
      </c>
      <c r="T4" s="75" t="s">
        <v>158</v>
      </c>
      <c r="U4" s="76"/>
      <c r="V4" s="95" t="s">
        <v>36</v>
      </c>
      <c r="W4" s="95" t="s">
        <v>37</v>
      </c>
      <c r="X4" s="95" t="s">
        <v>0</v>
      </c>
      <c r="Y4" s="95" t="s">
        <v>1</v>
      </c>
      <c r="AA4" s="99" t="s">
        <v>145</v>
      </c>
      <c r="AB4" s="99"/>
    </row>
    <row r="5" spans="2:29" ht="101.25" customHeight="1">
      <c r="B5" s="71"/>
      <c r="C5" s="71"/>
      <c r="D5" s="81" t="s">
        <v>17</v>
      </c>
      <c r="E5" s="79" t="s">
        <v>18</v>
      </c>
      <c r="F5" s="73" t="s">
        <v>30</v>
      </c>
      <c r="G5" s="73" t="s">
        <v>31</v>
      </c>
      <c r="H5" s="73" t="s">
        <v>32</v>
      </c>
      <c r="I5" s="77"/>
      <c r="J5" s="78"/>
      <c r="K5" s="77"/>
      <c r="L5" s="84"/>
      <c r="M5" s="78"/>
      <c r="N5" s="77"/>
      <c r="O5" s="78"/>
      <c r="P5" s="77"/>
      <c r="Q5" s="84"/>
      <c r="R5" s="78"/>
      <c r="S5" s="77"/>
      <c r="T5" s="77"/>
      <c r="U5" s="78"/>
      <c r="V5" s="96"/>
      <c r="W5" s="96"/>
      <c r="X5" s="96"/>
      <c r="Y5" s="96"/>
      <c r="AA5" s="86" t="s">
        <v>20</v>
      </c>
      <c r="AB5" s="87"/>
      <c r="AC5" s="5"/>
    </row>
    <row r="6" spans="2:28" ht="145.5" customHeight="1">
      <c r="B6" s="72"/>
      <c r="C6" s="72"/>
      <c r="D6" s="82"/>
      <c r="E6" s="80"/>
      <c r="F6" s="74"/>
      <c r="G6" s="74"/>
      <c r="H6" s="74"/>
      <c r="I6" s="9" t="s">
        <v>33</v>
      </c>
      <c r="J6" s="11" t="s">
        <v>42</v>
      </c>
      <c r="K6" s="4" t="s">
        <v>26</v>
      </c>
      <c r="L6" s="4" t="s">
        <v>28</v>
      </c>
      <c r="M6" s="4" t="s">
        <v>27</v>
      </c>
      <c r="N6" s="10" t="s">
        <v>35</v>
      </c>
      <c r="O6" s="11" t="s">
        <v>34</v>
      </c>
      <c r="P6" s="4" t="s">
        <v>154</v>
      </c>
      <c r="Q6" s="4" t="s">
        <v>28</v>
      </c>
      <c r="R6" s="4" t="s">
        <v>60</v>
      </c>
      <c r="S6" s="22" t="s">
        <v>47</v>
      </c>
      <c r="T6" s="4" t="s">
        <v>59</v>
      </c>
      <c r="U6" s="4" t="s">
        <v>144</v>
      </c>
      <c r="V6" s="97"/>
      <c r="W6" s="97"/>
      <c r="X6" s="97"/>
      <c r="Y6" s="97"/>
      <c r="AA6" s="86" t="s">
        <v>19</v>
      </c>
      <c r="AB6" s="87"/>
    </row>
    <row r="7" spans="2:28" ht="59.25" customHeight="1">
      <c r="B7" s="1"/>
      <c r="C7" s="1">
        <v>0</v>
      </c>
      <c r="D7" s="1"/>
      <c r="E7" s="1"/>
      <c r="F7" s="1"/>
      <c r="G7" s="1"/>
      <c r="H7" s="1"/>
      <c r="I7" s="1"/>
      <c r="J7" s="1">
        <v>0</v>
      </c>
      <c r="K7" s="1">
        <v>0</v>
      </c>
      <c r="L7" s="1">
        <v>0</v>
      </c>
      <c r="M7" s="1">
        <v>0</v>
      </c>
      <c r="N7" s="1"/>
      <c r="O7" s="1">
        <v>0</v>
      </c>
      <c r="P7" s="1">
        <v>0</v>
      </c>
      <c r="Q7" s="1">
        <v>0</v>
      </c>
      <c r="R7" s="1">
        <v>0</v>
      </c>
      <c r="S7" s="1"/>
      <c r="T7" s="1"/>
      <c r="U7" s="1"/>
      <c r="V7" s="1">
        <v>0</v>
      </c>
      <c r="W7" s="29" t="e">
        <f>(O7+P7+Q7+R7)/C7</f>
        <v>#DIV/0!</v>
      </c>
      <c r="X7" s="30" t="e">
        <f>V7/C7</f>
        <v>#DIV/0!</v>
      </c>
      <c r="Y7" s="30" t="e">
        <f>(O7+P7+Q7+R7)/(J7+K7+L7+M7)</f>
        <v>#DIV/0!</v>
      </c>
      <c r="AA7" s="98" t="s">
        <v>21</v>
      </c>
      <c r="AB7" s="98"/>
    </row>
    <row r="9" spans="23:25" ht="37.5" customHeight="1">
      <c r="W9" s="93" t="s">
        <v>54</v>
      </c>
      <c r="X9" s="93"/>
      <c r="Y9" s="93"/>
    </row>
  </sheetData>
  <sheetProtection/>
  <mergeCells count="29">
    <mergeCell ref="W9:Y9"/>
    <mergeCell ref="S4:S5"/>
    <mergeCell ref="V3:Y3"/>
    <mergeCell ref="V4:V6"/>
    <mergeCell ref="W4:W6"/>
    <mergeCell ref="AA7:AB7"/>
    <mergeCell ref="AA4:AB4"/>
    <mergeCell ref="Y4:Y6"/>
    <mergeCell ref="X4:X6"/>
    <mergeCell ref="T4:U5"/>
    <mergeCell ref="B2:Y2"/>
    <mergeCell ref="AA5:AB5"/>
    <mergeCell ref="AA6:AB6"/>
    <mergeCell ref="P4:R5"/>
    <mergeCell ref="T3:U3"/>
    <mergeCell ref="I3:M3"/>
    <mergeCell ref="N3:R3"/>
    <mergeCell ref="B3:H3"/>
    <mergeCell ref="D4:H4"/>
    <mergeCell ref="B4:B6"/>
    <mergeCell ref="C4:C6"/>
    <mergeCell ref="H5:H6"/>
    <mergeCell ref="I4:J5"/>
    <mergeCell ref="N4:O5"/>
    <mergeCell ref="E5:E6"/>
    <mergeCell ref="F5:F6"/>
    <mergeCell ref="G5:G6"/>
    <mergeCell ref="D5:D6"/>
    <mergeCell ref="K4:M5"/>
  </mergeCells>
  <printOptions/>
  <pageMargins left="0.2362204724409449" right="0.2362204724409449" top="0.1968503937007874" bottom="0.1968503937007874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="90" zoomScaleNormal="90" zoomScalePageLayoutView="0" workbookViewId="0" topLeftCell="F1">
      <selection activeCell="Q12" sqref="Q12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8.421875" style="0" customWidth="1"/>
    <col min="4" max="4" width="16.140625" style="0" customWidth="1"/>
    <col min="5" max="5" width="9.28125" style="0" customWidth="1"/>
    <col min="6" max="6" width="16.00390625" style="0" customWidth="1"/>
    <col min="7" max="7" width="14.8515625" style="0" customWidth="1"/>
    <col min="8" max="8" width="15.7109375" style="0" customWidth="1"/>
    <col min="9" max="9" width="17.8515625" style="0" customWidth="1"/>
    <col min="10" max="10" width="17.57421875" style="0" customWidth="1"/>
    <col min="11" max="11" width="13.140625" style="0" customWidth="1"/>
    <col min="12" max="12" width="14.140625" style="0" customWidth="1"/>
    <col min="13" max="13" width="25.00390625" style="0" customWidth="1"/>
    <col min="14" max="14" width="21.57421875" style="0" customWidth="1"/>
    <col min="15" max="15" width="11.7109375" style="0" customWidth="1"/>
    <col min="16" max="16" width="13.7109375" style="0" customWidth="1"/>
    <col min="17" max="17" width="18.421875" style="0" customWidth="1"/>
    <col min="18" max="19" width="14.7109375" style="0" customWidth="1"/>
    <col min="20" max="21" width="16.140625" style="0" customWidth="1"/>
    <col min="22" max="22" width="18.421875" style="0" customWidth="1"/>
    <col min="23" max="23" width="14.57421875" style="0" customWidth="1"/>
  </cols>
  <sheetData>
    <row r="1" spans="1:13" ht="48" customHeight="1">
      <c r="A1" s="125" t="s">
        <v>159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ht="21" customHeight="1"/>
    <row r="3" spans="1:23" ht="43.5" customHeight="1">
      <c r="A3" s="128"/>
      <c r="B3" s="100" t="s">
        <v>117</v>
      </c>
      <c r="C3" s="100" t="s">
        <v>68</v>
      </c>
      <c r="D3" s="100" t="s">
        <v>67</v>
      </c>
      <c r="E3" s="100" t="s">
        <v>69</v>
      </c>
      <c r="F3" s="100" t="s">
        <v>70</v>
      </c>
      <c r="G3" s="113" t="s">
        <v>122</v>
      </c>
      <c r="H3" s="114"/>
      <c r="I3" s="100" t="s">
        <v>106</v>
      </c>
      <c r="J3" s="117" t="s">
        <v>160</v>
      </c>
      <c r="K3" s="109" t="s">
        <v>118</v>
      </c>
      <c r="L3" s="110"/>
      <c r="M3" s="113" t="s">
        <v>39</v>
      </c>
      <c r="N3" s="120" t="s">
        <v>107</v>
      </c>
      <c r="O3" s="126" t="s">
        <v>108</v>
      </c>
      <c r="P3" s="127"/>
      <c r="Q3" s="103" t="s">
        <v>44</v>
      </c>
      <c r="R3" s="104"/>
      <c r="S3" s="104"/>
      <c r="T3" s="104"/>
      <c r="U3" s="104"/>
      <c r="V3" s="104"/>
      <c r="W3" s="105"/>
    </row>
    <row r="4" spans="1:23" ht="102" customHeight="1">
      <c r="A4" s="128"/>
      <c r="B4" s="101"/>
      <c r="C4" s="101"/>
      <c r="D4" s="101"/>
      <c r="E4" s="101"/>
      <c r="F4" s="101"/>
      <c r="G4" s="115"/>
      <c r="H4" s="116"/>
      <c r="I4" s="101"/>
      <c r="J4" s="118"/>
      <c r="K4" s="111"/>
      <c r="L4" s="112"/>
      <c r="M4" s="115"/>
      <c r="N4" s="121"/>
      <c r="O4" s="123" t="s">
        <v>56</v>
      </c>
      <c r="P4" s="123" t="s">
        <v>57</v>
      </c>
      <c r="Q4" s="60" t="s">
        <v>161</v>
      </c>
      <c r="R4" s="106" t="s">
        <v>162</v>
      </c>
      <c r="S4" s="107"/>
      <c r="T4" s="107"/>
      <c r="U4" s="107"/>
      <c r="V4" s="106" t="s">
        <v>163</v>
      </c>
      <c r="W4" s="108"/>
    </row>
    <row r="5" spans="1:23" ht="109.5" customHeight="1">
      <c r="A5" s="6"/>
      <c r="B5" s="102"/>
      <c r="C5" s="102"/>
      <c r="D5" s="102"/>
      <c r="E5" s="102"/>
      <c r="F5" s="102"/>
      <c r="G5" s="20" t="s">
        <v>113</v>
      </c>
      <c r="H5" s="20" t="s">
        <v>114</v>
      </c>
      <c r="I5" s="102"/>
      <c r="J5" s="119"/>
      <c r="K5" s="21" t="s">
        <v>121</v>
      </c>
      <c r="L5" s="21" t="s">
        <v>114</v>
      </c>
      <c r="M5" s="21" t="s">
        <v>123</v>
      </c>
      <c r="N5" s="122"/>
      <c r="O5" s="124"/>
      <c r="P5" s="124"/>
      <c r="Q5" s="60" t="s">
        <v>176</v>
      </c>
      <c r="R5" s="24" t="s">
        <v>52</v>
      </c>
      <c r="S5" s="25" t="s">
        <v>50</v>
      </c>
      <c r="T5" s="24" t="s">
        <v>49</v>
      </c>
      <c r="U5" s="24" t="s">
        <v>53</v>
      </c>
      <c r="V5" s="25" t="s">
        <v>124</v>
      </c>
      <c r="W5" s="25" t="s">
        <v>51</v>
      </c>
    </row>
    <row r="6" spans="2:23" ht="46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59"/>
      <c r="R6" s="17"/>
      <c r="S6" s="17"/>
      <c r="T6" s="17"/>
      <c r="U6" s="17"/>
      <c r="V6" s="17"/>
      <c r="W6" s="17"/>
    </row>
    <row r="9" spans="2:8" ht="23.25">
      <c r="B9" s="23" t="s">
        <v>48</v>
      </c>
      <c r="C9" s="23"/>
      <c r="D9" s="23"/>
      <c r="E9" s="23"/>
      <c r="F9" s="23"/>
      <c r="G9" s="23"/>
      <c r="H9" s="23"/>
    </row>
  </sheetData>
  <sheetProtection/>
  <mergeCells count="19">
    <mergeCell ref="J3:J5"/>
    <mergeCell ref="N3:N5"/>
    <mergeCell ref="O4:O5"/>
    <mergeCell ref="P4:P5"/>
    <mergeCell ref="A1:M1"/>
    <mergeCell ref="O3:P3"/>
    <mergeCell ref="A3:A4"/>
    <mergeCell ref="M3:M4"/>
    <mergeCell ref="B3:B5"/>
    <mergeCell ref="C3:C5"/>
    <mergeCell ref="D3:D5"/>
    <mergeCell ref="E3:E5"/>
    <mergeCell ref="F3:F5"/>
    <mergeCell ref="Q3:W3"/>
    <mergeCell ref="R4:U4"/>
    <mergeCell ref="V4:W4"/>
    <mergeCell ref="K3:L4"/>
    <mergeCell ref="G3:H4"/>
    <mergeCell ref="I3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4.8515625" style="0" customWidth="1"/>
    <col min="2" max="2" width="33.28125" style="0" customWidth="1"/>
    <col min="3" max="3" width="28.7109375" style="0" customWidth="1"/>
    <col min="4" max="4" width="34.140625" style="0" customWidth="1"/>
    <col min="5" max="5" width="27.00390625" style="0" customWidth="1"/>
  </cols>
  <sheetData>
    <row r="4" spans="1:5" ht="23.25">
      <c r="A4" s="129" t="s">
        <v>120</v>
      </c>
      <c r="B4" s="129"/>
      <c r="C4" s="129"/>
      <c r="D4" s="129"/>
      <c r="E4" s="129"/>
    </row>
    <row r="5" spans="1:5" ht="18.75">
      <c r="A5" s="130" t="s">
        <v>116</v>
      </c>
      <c r="B5" s="130"/>
      <c r="C5" s="130"/>
      <c r="D5" s="130"/>
      <c r="E5" s="130"/>
    </row>
    <row r="8" spans="1:5" ht="61.5" customHeight="1">
      <c r="A8" s="17" t="s">
        <v>112</v>
      </c>
      <c r="B8" s="17" t="s">
        <v>109</v>
      </c>
      <c r="C8" s="17" t="s">
        <v>110</v>
      </c>
      <c r="D8" s="17" t="s">
        <v>111</v>
      </c>
      <c r="E8" s="17" t="s">
        <v>115</v>
      </c>
    </row>
    <row r="9" spans="1:5" ht="15">
      <c r="A9" s="4">
        <v>1</v>
      </c>
      <c r="B9" s="8"/>
      <c r="C9" s="8"/>
      <c r="D9" s="8"/>
      <c r="E9" s="8"/>
    </row>
    <row r="10" spans="1:5" ht="15">
      <c r="A10" s="4">
        <v>2</v>
      </c>
      <c r="B10" s="8"/>
      <c r="C10" s="8"/>
      <c r="D10" s="8"/>
      <c r="E10" s="8"/>
    </row>
    <row r="11" spans="1:5" ht="15">
      <c r="A11" s="4">
        <v>3</v>
      </c>
      <c r="B11" s="8"/>
      <c r="C11" s="8"/>
      <c r="D11" s="8"/>
      <c r="E11" s="8"/>
    </row>
    <row r="12" spans="1:5" ht="15">
      <c r="A12" s="4">
        <v>4</v>
      </c>
      <c r="B12" s="8"/>
      <c r="C12" s="8"/>
      <c r="D12" s="8"/>
      <c r="E12" s="8"/>
    </row>
    <row r="13" spans="1:5" ht="15">
      <c r="A13" s="4">
        <v>5</v>
      </c>
      <c r="B13" s="8"/>
      <c r="C13" s="8"/>
      <c r="D13" s="8"/>
      <c r="E13" s="8"/>
    </row>
    <row r="17" spans="1:5" ht="23.25" customHeight="1">
      <c r="A17" s="131" t="s">
        <v>146</v>
      </c>
      <c r="B17" s="131"/>
      <c r="C17" s="131"/>
      <c r="D17" s="131"/>
      <c r="E17" s="131"/>
    </row>
    <row r="18" spans="1:5" ht="15">
      <c r="A18" s="132"/>
      <c r="B18" s="132"/>
      <c r="C18" s="132"/>
      <c r="D18" s="132"/>
      <c r="E18" s="132"/>
    </row>
    <row r="19" spans="1:5" ht="61.5" customHeight="1">
      <c r="A19" s="17" t="s">
        <v>112</v>
      </c>
      <c r="B19" s="17" t="s">
        <v>109</v>
      </c>
      <c r="C19" s="17" t="s">
        <v>119</v>
      </c>
      <c r="D19" s="17" t="s">
        <v>111</v>
      </c>
      <c r="E19" s="17" t="s">
        <v>115</v>
      </c>
    </row>
    <row r="20" spans="1:5" ht="15">
      <c r="A20" s="58">
        <v>1</v>
      </c>
      <c r="B20" s="1"/>
      <c r="C20" s="1"/>
      <c r="D20" s="1"/>
      <c r="E20" s="1"/>
    </row>
    <row r="21" spans="1:5" ht="15">
      <c r="A21" s="58">
        <v>2</v>
      </c>
      <c r="B21" s="1"/>
      <c r="C21" s="1"/>
      <c r="D21" s="1"/>
      <c r="E21" s="1"/>
    </row>
    <row r="22" spans="1:5" ht="15">
      <c r="A22" s="58">
        <v>3</v>
      </c>
      <c r="B22" s="1"/>
      <c r="C22" s="1"/>
      <c r="D22" s="1"/>
      <c r="E22" s="1"/>
    </row>
    <row r="23" spans="1:5" ht="15">
      <c r="A23" s="58">
        <v>4</v>
      </c>
      <c r="B23" s="1"/>
      <c r="C23" s="1"/>
      <c r="D23" s="1"/>
      <c r="E23" s="1"/>
    </row>
    <row r="24" spans="1:5" ht="15">
      <c r="A24" s="58">
        <v>5</v>
      </c>
      <c r="B24" s="1"/>
      <c r="C24" s="1"/>
      <c r="D24" s="1"/>
      <c r="E24" s="1"/>
    </row>
    <row r="25" spans="1:5" ht="15">
      <c r="A25" s="58">
        <v>6</v>
      </c>
      <c r="B25" s="1"/>
      <c r="C25" s="1"/>
      <c r="D25" s="1"/>
      <c r="E25" s="1"/>
    </row>
    <row r="26" spans="1:5" ht="15">
      <c r="A26" s="58">
        <v>7</v>
      </c>
      <c r="B26" s="1"/>
      <c r="C26" s="1"/>
      <c r="D26" s="1"/>
      <c r="E26" s="1"/>
    </row>
  </sheetData>
  <sheetProtection/>
  <mergeCells count="3">
    <mergeCell ref="A4:E4"/>
    <mergeCell ref="A5:E5"/>
    <mergeCell ref="A17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9"/>
  <sheetViews>
    <sheetView zoomScale="120" zoomScaleNormal="120" zoomScalePageLayoutView="0" workbookViewId="0" topLeftCell="A1">
      <selection activeCell="O7" sqref="O7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5.00390625" style="0" customWidth="1"/>
    <col min="4" max="4" width="7.140625" style="0" customWidth="1"/>
    <col min="5" max="5" width="7.00390625" style="0" customWidth="1"/>
    <col min="6" max="6" width="7.8515625" style="0" customWidth="1"/>
    <col min="7" max="7" width="6.8515625" style="0" customWidth="1"/>
    <col min="8" max="8" width="7.57421875" style="0" customWidth="1"/>
    <col min="9" max="9" width="6.28125" style="0" customWidth="1"/>
    <col min="10" max="10" width="7.421875" style="0" customWidth="1"/>
    <col min="11" max="11" width="6.00390625" style="0" customWidth="1"/>
    <col min="12" max="12" width="11.140625" style="0" customWidth="1"/>
    <col min="13" max="13" width="10.8515625" style="0" customWidth="1"/>
    <col min="14" max="14" width="5.421875" style="0" customWidth="1"/>
    <col min="15" max="19" width="3.8515625" style="0" customWidth="1"/>
    <col min="20" max="20" width="4.140625" style="0" customWidth="1"/>
    <col min="21" max="23" width="3.8515625" style="0" customWidth="1"/>
    <col min="24" max="24" width="5.28125" style="0" customWidth="1"/>
    <col min="25" max="25" width="3.8515625" style="0" customWidth="1"/>
    <col min="26" max="26" width="6.57421875" style="0" customWidth="1"/>
    <col min="27" max="27" width="15.7109375" style="0" customWidth="1"/>
    <col min="28" max="28" width="15.00390625" style="0" customWidth="1"/>
    <col min="29" max="29" width="16.8515625" style="0" customWidth="1"/>
  </cols>
  <sheetData>
    <row r="2" spans="2:27" ht="18.75">
      <c r="B2" s="85" t="s">
        <v>165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57"/>
    </row>
    <row r="3" spans="5:22" ht="21.75" thickBot="1"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28" ht="69" customHeight="1" thickBot="1">
      <c r="B4" s="12"/>
      <c r="C4" s="134" t="s">
        <v>2</v>
      </c>
      <c r="D4" s="135"/>
      <c r="E4" s="134" t="s">
        <v>71</v>
      </c>
      <c r="F4" s="135"/>
      <c r="G4" s="139"/>
      <c r="H4" s="35" t="s">
        <v>55</v>
      </c>
      <c r="I4" s="136" t="s">
        <v>43</v>
      </c>
      <c r="J4" s="137"/>
      <c r="K4" s="137"/>
      <c r="L4" s="137"/>
      <c r="M4" s="137"/>
      <c r="N4" s="140" t="s">
        <v>147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4" t="s">
        <v>138</v>
      </c>
    </row>
    <row r="5" spans="2:28" ht="176.25" customHeight="1" thickBot="1">
      <c r="B5" s="13" t="s">
        <v>13</v>
      </c>
      <c r="C5" s="50" t="s">
        <v>126</v>
      </c>
      <c r="D5" s="51" t="s">
        <v>3</v>
      </c>
      <c r="E5" s="52" t="s">
        <v>128</v>
      </c>
      <c r="F5" s="52" t="s">
        <v>127</v>
      </c>
      <c r="G5" s="52" t="s">
        <v>129</v>
      </c>
      <c r="H5" s="53" t="s">
        <v>131</v>
      </c>
      <c r="I5" s="54" t="s">
        <v>132</v>
      </c>
      <c r="J5" s="55" t="s">
        <v>133</v>
      </c>
      <c r="K5" s="56" t="s">
        <v>134</v>
      </c>
      <c r="L5" s="55" t="s">
        <v>135</v>
      </c>
      <c r="M5" s="55" t="s">
        <v>136</v>
      </c>
      <c r="N5" s="63" t="s">
        <v>4</v>
      </c>
      <c r="O5" s="64" t="s">
        <v>5</v>
      </c>
      <c r="P5" s="64" t="s">
        <v>6</v>
      </c>
      <c r="Q5" s="64" t="s">
        <v>7</v>
      </c>
      <c r="R5" s="64" t="s">
        <v>8</v>
      </c>
      <c r="S5" s="64" t="s">
        <v>9</v>
      </c>
      <c r="T5" s="64" t="s">
        <v>130</v>
      </c>
      <c r="U5" s="64" t="s">
        <v>10</v>
      </c>
      <c r="V5" s="64" t="s">
        <v>11</v>
      </c>
      <c r="W5" s="64" t="s">
        <v>12</v>
      </c>
      <c r="X5" s="65" t="s">
        <v>22</v>
      </c>
      <c r="Y5" s="65" t="s">
        <v>23</v>
      </c>
      <c r="Z5" s="66" t="s">
        <v>137</v>
      </c>
      <c r="AA5" s="67" t="s">
        <v>164</v>
      </c>
      <c r="AB5" s="61" t="s">
        <v>139</v>
      </c>
    </row>
    <row r="6" spans="2:30" ht="57.75" customHeight="1">
      <c r="B6" s="46" t="s">
        <v>72</v>
      </c>
      <c r="C6" s="47"/>
      <c r="D6" s="49">
        <v>1</v>
      </c>
      <c r="E6" s="49"/>
      <c r="F6" s="49">
        <v>10</v>
      </c>
      <c r="G6" s="49"/>
      <c r="H6" s="49">
        <v>0</v>
      </c>
      <c r="I6" s="47">
        <v>1</v>
      </c>
      <c r="J6" s="47">
        <v>2</v>
      </c>
      <c r="K6" s="47"/>
      <c r="L6" s="47">
        <v>5</v>
      </c>
      <c r="M6" s="47">
        <v>3</v>
      </c>
      <c r="N6" s="47">
        <v>1</v>
      </c>
      <c r="O6" s="47">
        <v>1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67" t="s">
        <v>148</v>
      </c>
      <c r="AB6" s="62">
        <v>45036</v>
      </c>
      <c r="AD6" s="7"/>
    </row>
    <row r="7" spans="2:28" ht="46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5">
      <c r="B8" s="133" t="s">
        <v>61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</row>
    <row r="9" spans="2:28" ht="15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</row>
  </sheetData>
  <sheetProtection/>
  <mergeCells count="7">
    <mergeCell ref="B8:AB9"/>
    <mergeCell ref="B2:Z2"/>
    <mergeCell ref="C4:D4"/>
    <mergeCell ref="I4:M4"/>
    <mergeCell ref="E3:V3"/>
    <mergeCell ref="E4:G4"/>
    <mergeCell ref="N4:A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57421875" style="0" customWidth="1"/>
    <col min="2" max="2" width="34.421875" style="0" customWidth="1"/>
    <col min="3" max="3" width="27.8515625" style="0" customWidth="1"/>
    <col min="4" max="4" width="36.7109375" style="0" customWidth="1"/>
    <col min="5" max="5" width="37.57421875" style="0" customWidth="1"/>
    <col min="6" max="6" width="15.421875" style="0" customWidth="1"/>
  </cols>
  <sheetData>
    <row r="2" spans="1:5" ht="28.5" customHeight="1">
      <c r="A2" s="141" t="s">
        <v>166</v>
      </c>
      <c r="B2" s="141"/>
      <c r="C2" s="141"/>
      <c r="D2" s="141"/>
      <c r="E2" s="141"/>
    </row>
    <row r="3" spans="1:5" ht="102.75" customHeight="1">
      <c r="A3" s="1" t="s">
        <v>24</v>
      </c>
      <c r="B3" s="3" t="s">
        <v>14</v>
      </c>
      <c r="C3" s="3" t="s">
        <v>15</v>
      </c>
      <c r="D3" s="4" t="s">
        <v>41</v>
      </c>
      <c r="E3" s="3" t="s">
        <v>16</v>
      </c>
    </row>
    <row r="4" spans="1:5" ht="21" customHeight="1">
      <c r="A4" s="15">
        <v>1</v>
      </c>
      <c r="B4" s="8"/>
      <c r="C4" s="8"/>
      <c r="D4" s="8"/>
      <c r="E4" s="8"/>
    </row>
    <row r="5" spans="1:5" ht="19.5" customHeight="1">
      <c r="A5" s="15">
        <v>2</v>
      </c>
      <c r="B5" s="8"/>
      <c r="C5" s="8"/>
      <c r="D5" s="8"/>
      <c r="E5" s="8"/>
    </row>
    <row r="6" spans="1:5" ht="21" customHeight="1">
      <c r="A6" s="16">
        <v>3</v>
      </c>
      <c r="B6" s="8"/>
      <c r="C6" s="17"/>
      <c r="D6" s="17"/>
      <c r="E6" s="19"/>
    </row>
    <row r="7" spans="1:5" ht="15">
      <c r="A7" s="14"/>
      <c r="B7" s="8"/>
      <c r="C7" s="8"/>
      <c r="D7" s="8"/>
      <c r="E7" s="18"/>
    </row>
    <row r="8" spans="1:5" ht="15">
      <c r="A8" s="14"/>
      <c r="B8" s="8"/>
      <c r="C8" s="8"/>
      <c r="D8" s="8"/>
      <c r="E8" s="18"/>
    </row>
    <row r="9" spans="1:5" ht="15">
      <c r="A9" s="14"/>
      <c r="B9" s="2"/>
      <c r="C9" s="8"/>
      <c r="D9" s="8"/>
      <c r="E9" s="18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M17"/>
  <sheetViews>
    <sheetView zoomScalePageLayoutView="0" workbookViewId="0" topLeftCell="A1">
      <selection activeCell="L29" sqref="L29"/>
    </sheetView>
  </sheetViews>
  <sheetFormatPr defaultColWidth="9.140625" defaultRowHeight="15"/>
  <cols>
    <col min="2" max="2" width="23.57421875" style="0" customWidth="1"/>
    <col min="3" max="3" width="8.140625" style="0" customWidth="1"/>
    <col min="4" max="4" width="5.00390625" style="0" customWidth="1"/>
    <col min="5" max="5" width="5.421875" style="0" customWidth="1"/>
    <col min="6" max="6" width="7.7109375" style="0" customWidth="1"/>
    <col min="7" max="7" width="6.7109375" style="0" customWidth="1"/>
    <col min="8" max="8" width="5.421875" style="0" customWidth="1"/>
    <col min="9" max="9" width="6.28125" style="0" customWidth="1"/>
    <col min="10" max="10" width="5.140625" style="0" customWidth="1"/>
    <col min="11" max="11" width="6.28125" style="0" customWidth="1"/>
    <col min="12" max="12" width="6.140625" style="0" customWidth="1"/>
    <col min="13" max="13" width="7.00390625" style="0" customWidth="1"/>
  </cols>
  <sheetData>
    <row r="4" spans="2:3" ht="23.25">
      <c r="B4" s="68" t="s">
        <v>167</v>
      </c>
      <c r="C4" s="26"/>
    </row>
    <row r="5" spans="2:3" ht="23.25">
      <c r="B5" s="68"/>
      <c r="C5" s="26"/>
    </row>
    <row r="6" spans="2:13" ht="23.25">
      <c r="B6" s="68" t="s">
        <v>169</v>
      </c>
      <c r="C6" s="143" t="s">
        <v>170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2:3" ht="23.25">
      <c r="B7" s="68"/>
      <c r="C7" s="26"/>
    </row>
    <row r="8" spans="2:13" ht="40.5" customHeight="1">
      <c r="B8" s="8"/>
      <c r="C8" s="142" t="s">
        <v>168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2:13" ht="71.25" customHeight="1">
      <c r="B9" s="32" t="s">
        <v>140</v>
      </c>
      <c r="C9" s="28">
        <v>1</v>
      </c>
      <c r="D9" s="48">
        <v>2</v>
      </c>
      <c r="E9" s="48">
        <v>3</v>
      </c>
      <c r="F9" s="69">
        <v>4</v>
      </c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</row>
    <row r="10" spans="2:13" ht="53.25" customHeight="1">
      <c r="B10" s="32"/>
      <c r="C10" s="27"/>
      <c r="D10" s="1"/>
      <c r="E10" s="8"/>
      <c r="F10" s="1"/>
      <c r="G10" s="1"/>
      <c r="H10" s="1"/>
      <c r="I10" s="1"/>
      <c r="J10" s="1"/>
      <c r="K10" s="1"/>
      <c r="L10" s="1"/>
      <c r="M10" s="1"/>
    </row>
    <row r="11" spans="2:3" ht="15">
      <c r="B11" s="5"/>
      <c r="C11" s="5"/>
    </row>
    <row r="12" spans="2:3" ht="15">
      <c r="B12" s="5"/>
      <c r="C12" s="5"/>
    </row>
    <row r="13" spans="2:3" ht="15">
      <c r="B13" s="5"/>
      <c r="C13" s="5"/>
    </row>
    <row r="14" spans="2:3" ht="15">
      <c r="B14" s="5"/>
      <c r="C14" s="5"/>
    </row>
    <row r="15" spans="2:3" ht="15">
      <c r="B15" s="5"/>
      <c r="C15" s="5"/>
    </row>
    <row r="16" spans="2:3" ht="15">
      <c r="B16" s="5"/>
      <c r="C16" s="5"/>
    </row>
    <row r="17" spans="2:3" ht="15">
      <c r="B17" s="5"/>
      <c r="C17" s="5"/>
    </row>
  </sheetData>
  <sheetProtection/>
  <mergeCells count="2">
    <mergeCell ref="C8:M8"/>
    <mergeCell ref="C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1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4.8515625" style="0" customWidth="1"/>
    <col min="2" max="3" width="21.7109375" style="0" customWidth="1"/>
    <col min="4" max="5" width="22.7109375" style="0" customWidth="1"/>
    <col min="6" max="7" width="22.28125" style="0" customWidth="1"/>
    <col min="8" max="8" width="32.7109375" style="0" customWidth="1"/>
    <col min="9" max="9" width="19.00390625" style="0" customWidth="1"/>
    <col min="12" max="12" width="34.7109375" style="0" customWidth="1"/>
  </cols>
  <sheetData>
    <row r="3" spans="1:14" ht="50.25" customHeight="1">
      <c r="A3" s="144" t="s">
        <v>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9" ht="37.5">
      <c r="A4" s="1"/>
      <c r="B4" s="27" t="s">
        <v>171</v>
      </c>
      <c r="C4" s="27" t="s">
        <v>64</v>
      </c>
      <c r="D4" s="27" t="s">
        <v>172</v>
      </c>
      <c r="E4" s="27" t="s">
        <v>65</v>
      </c>
      <c r="F4" s="27" t="s">
        <v>173</v>
      </c>
      <c r="G4" s="27" t="s">
        <v>64</v>
      </c>
      <c r="H4" s="32" t="s">
        <v>174</v>
      </c>
      <c r="I4" s="31" t="s">
        <v>65</v>
      </c>
    </row>
    <row r="5" spans="1:12" ht="39" customHeight="1">
      <c r="A5" s="1" t="s">
        <v>62</v>
      </c>
      <c r="B5" s="1"/>
      <c r="C5" s="1"/>
      <c r="D5" s="1"/>
      <c r="E5" s="1"/>
      <c r="F5" s="1"/>
      <c r="G5" s="1"/>
      <c r="H5" s="30">
        <f>B5+D5-F5</f>
        <v>0</v>
      </c>
      <c r="I5" s="30">
        <f>C5+E5-G5</f>
        <v>0</v>
      </c>
      <c r="K5" s="33"/>
      <c r="L5" s="33"/>
    </row>
    <row r="6" spans="1:9" ht="42.75" customHeight="1">
      <c r="A6" s="1" t="s">
        <v>63</v>
      </c>
      <c r="B6" s="1"/>
      <c r="C6" s="1"/>
      <c r="D6" s="1"/>
      <c r="E6" s="1"/>
      <c r="F6" s="1"/>
      <c r="G6" s="1"/>
      <c r="H6" s="30">
        <f>B6+D6-F6</f>
        <v>0</v>
      </c>
      <c r="I6" s="30">
        <f>C6+E6-G6</f>
        <v>0</v>
      </c>
    </row>
    <row r="10" spans="2:5" ht="21">
      <c r="B10" s="145" t="s">
        <v>66</v>
      </c>
      <c r="C10" s="145"/>
      <c r="D10" s="145"/>
      <c r="E10" s="145"/>
    </row>
  </sheetData>
  <sheetProtection/>
  <mergeCells count="2">
    <mergeCell ref="A3:N3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AD13"/>
  <sheetViews>
    <sheetView tabSelected="1" zoomScalePageLayoutView="0" workbookViewId="0" topLeftCell="C1">
      <selection activeCell="M20" sqref="M19:M20"/>
    </sheetView>
  </sheetViews>
  <sheetFormatPr defaultColWidth="9.140625" defaultRowHeight="15"/>
  <cols>
    <col min="3" max="3" width="21.7109375" style="0" customWidth="1"/>
    <col min="4" max="4" width="13.8515625" style="0" customWidth="1"/>
    <col min="9" max="9" width="6.00390625" style="0" customWidth="1"/>
    <col min="11" max="11" width="5.8515625" style="0" customWidth="1"/>
    <col min="12" max="15" width="9.140625" style="0" customWidth="1"/>
    <col min="23" max="23" width="11.421875" style="0" customWidth="1"/>
    <col min="24" max="25" width="5.28125" style="0" customWidth="1"/>
    <col min="26" max="26" width="6.57421875" style="0" customWidth="1"/>
    <col min="27" max="27" width="8.00390625" style="0" customWidth="1"/>
    <col min="28" max="28" width="13.28125" style="0" customWidth="1"/>
    <col min="29" max="29" width="15.140625" style="0" customWidth="1"/>
  </cols>
  <sheetData>
    <row r="4" spans="2:30" ht="30" customHeight="1">
      <c r="B4" s="146" t="s">
        <v>94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6" spans="2:30" ht="18.75" customHeight="1">
      <c r="B6" s="151" t="s">
        <v>13</v>
      </c>
      <c r="C6" s="151" t="s">
        <v>74</v>
      </c>
      <c r="D6" s="160" t="s">
        <v>97</v>
      </c>
      <c r="E6" s="155" t="s">
        <v>75</v>
      </c>
      <c r="F6" s="155"/>
      <c r="G6" s="155"/>
      <c r="H6" s="155"/>
      <c r="I6" s="155"/>
      <c r="J6" s="155"/>
      <c r="K6" s="147" t="s">
        <v>76</v>
      </c>
      <c r="L6" s="148"/>
      <c r="M6" s="151" t="s">
        <v>77</v>
      </c>
      <c r="N6" s="151"/>
      <c r="O6" s="151"/>
      <c r="P6" s="151"/>
      <c r="Q6" s="154" t="s">
        <v>78</v>
      </c>
      <c r="R6" s="154"/>
      <c r="S6" s="154"/>
      <c r="T6" s="155" t="s">
        <v>79</v>
      </c>
      <c r="U6" s="155"/>
      <c r="V6" s="155"/>
      <c r="W6" s="147" t="s">
        <v>80</v>
      </c>
      <c r="X6" s="152"/>
      <c r="Y6" s="152"/>
      <c r="Z6" s="152"/>
      <c r="AA6" s="148"/>
      <c r="AB6" s="156" t="s">
        <v>175</v>
      </c>
      <c r="AC6" s="156" t="s">
        <v>152</v>
      </c>
      <c r="AD6" s="159" t="s">
        <v>81</v>
      </c>
    </row>
    <row r="7" spans="2:30" ht="18.75" customHeight="1">
      <c r="B7" s="151"/>
      <c r="C7" s="151"/>
      <c r="D7" s="160"/>
      <c r="E7" s="155"/>
      <c r="F7" s="155"/>
      <c r="G7" s="155"/>
      <c r="H7" s="155"/>
      <c r="I7" s="155"/>
      <c r="J7" s="155"/>
      <c r="K7" s="149"/>
      <c r="L7" s="150"/>
      <c r="M7" s="151"/>
      <c r="N7" s="151"/>
      <c r="O7" s="151"/>
      <c r="P7" s="151"/>
      <c r="Q7" s="154"/>
      <c r="R7" s="154"/>
      <c r="S7" s="154"/>
      <c r="T7" s="155"/>
      <c r="U7" s="155"/>
      <c r="V7" s="155"/>
      <c r="W7" s="149"/>
      <c r="X7" s="153"/>
      <c r="Y7" s="153"/>
      <c r="Z7" s="153"/>
      <c r="AA7" s="150"/>
      <c r="AB7" s="157"/>
      <c r="AC7" s="157"/>
      <c r="AD7" s="159"/>
    </row>
    <row r="8" spans="2:30" ht="18.75" customHeight="1">
      <c r="B8" s="151"/>
      <c r="C8" s="151"/>
      <c r="D8" s="160"/>
      <c r="E8" s="155"/>
      <c r="F8" s="155"/>
      <c r="G8" s="155"/>
      <c r="H8" s="155"/>
      <c r="I8" s="155"/>
      <c r="J8" s="155"/>
      <c r="K8" s="149"/>
      <c r="L8" s="150"/>
      <c r="M8" s="151"/>
      <c r="N8" s="151"/>
      <c r="O8" s="151"/>
      <c r="P8" s="151"/>
      <c r="Q8" s="154"/>
      <c r="R8" s="154"/>
      <c r="S8" s="154"/>
      <c r="T8" s="155"/>
      <c r="U8" s="155"/>
      <c r="V8" s="155"/>
      <c r="W8" s="149"/>
      <c r="X8" s="153"/>
      <c r="Y8" s="153"/>
      <c r="Z8" s="153"/>
      <c r="AA8" s="150"/>
      <c r="AB8" s="157"/>
      <c r="AC8" s="157"/>
      <c r="AD8" s="159"/>
    </row>
    <row r="9" spans="2:30" ht="18.75" customHeight="1">
      <c r="B9" s="151"/>
      <c r="C9" s="151"/>
      <c r="D9" s="160"/>
      <c r="E9" s="155"/>
      <c r="F9" s="155"/>
      <c r="G9" s="155"/>
      <c r="H9" s="155"/>
      <c r="I9" s="155"/>
      <c r="J9" s="155"/>
      <c r="K9" s="149"/>
      <c r="L9" s="150"/>
      <c r="M9" s="151"/>
      <c r="N9" s="151"/>
      <c r="O9" s="151"/>
      <c r="P9" s="151"/>
      <c r="Q9" s="154"/>
      <c r="R9" s="154"/>
      <c r="S9" s="154"/>
      <c r="T9" s="155"/>
      <c r="U9" s="155"/>
      <c r="V9" s="155"/>
      <c r="W9" s="149"/>
      <c r="X9" s="153"/>
      <c r="Y9" s="153"/>
      <c r="Z9" s="153"/>
      <c r="AA9" s="150"/>
      <c r="AB9" s="157"/>
      <c r="AC9" s="157"/>
      <c r="AD9" s="159"/>
    </row>
    <row r="10" spans="2:30" ht="150.75" customHeight="1">
      <c r="B10" s="151"/>
      <c r="C10" s="151"/>
      <c r="D10" s="160"/>
      <c r="E10" s="36" t="s">
        <v>82</v>
      </c>
      <c r="F10" s="36" t="s">
        <v>83</v>
      </c>
      <c r="G10" s="36" t="s">
        <v>84</v>
      </c>
      <c r="H10" s="37" t="s">
        <v>85</v>
      </c>
      <c r="I10" s="37" t="s">
        <v>86</v>
      </c>
      <c r="J10" s="37" t="s">
        <v>87</v>
      </c>
      <c r="K10" s="37" t="s">
        <v>95</v>
      </c>
      <c r="L10" s="37" t="s">
        <v>96</v>
      </c>
      <c r="M10" s="45">
        <v>1</v>
      </c>
      <c r="N10" s="45">
        <v>0.5</v>
      </c>
      <c r="O10" s="41" t="s">
        <v>98</v>
      </c>
      <c r="P10" s="40" t="s">
        <v>99</v>
      </c>
      <c r="Q10" s="38" t="s">
        <v>88</v>
      </c>
      <c r="R10" s="38" t="s">
        <v>89</v>
      </c>
      <c r="S10" s="38" t="s">
        <v>90</v>
      </c>
      <c r="T10" s="36" t="s">
        <v>91</v>
      </c>
      <c r="U10" s="36" t="s">
        <v>92</v>
      </c>
      <c r="V10" s="36" t="s">
        <v>93</v>
      </c>
      <c r="W10" s="36" t="s">
        <v>125</v>
      </c>
      <c r="X10" s="36" t="s">
        <v>102</v>
      </c>
      <c r="Y10" s="36" t="s">
        <v>103</v>
      </c>
      <c r="Z10" s="39" t="s">
        <v>105</v>
      </c>
      <c r="AA10" s="39" t="s">
        <v>104</v>
      </c>
      <c r="AB10" s="158"/>
      <c r="AC10" s="158"/>
      <c r="AD10" s="159"/>
    </row>
    <row r="11" spans="1:30" ht="41.25" customHeight="1">
      <c r="A11" s="42" t="s">
        <v>72</v>
      </c>
      <c r="B11" s="43">
        <v>18</v>
      </c>
      <c r="C11" s="161" t="s">
        <v>100</v>
      </c>
      <c r="D11" s="162" t="s">
        <v>101</v>
      </c>
      <c r="E11" s="162">
        <v>1</v>
      </c>
      <c r="F11" s="162"/>
      <c r="G11" s="162"/>
      <c r="H11" s="162"/>
      <c r="I11" s="162"/>
      <c r="J11" s="162"/>
      <c r="K11" s="162"/>
      <c r="L11" s="162">
        <v>1</v>
      </c>
      <c r="M11" s="162">
        <v>1</v>
      </c>
      <c r="N11" s="162"/>
      <c r="O11" s="162"/>
      <c r="P11" s="162"/>
      <c r="Q11" s="162">
        <v>1</v>
      </c>
      <c r="R11" s="162"/>
      <c r="S11" s="162"/>
      <c r="T11" s="162">
        <v>1</v>
      </c>
      <c r="U11" s="162"/>
      <c r="V11" s="162"/>
      <c r="W11" s="162">
        <v>1</v>
      </c>
      <c r="X11" s="162"/>
      <c r="Y11" s="162"/>
      <c r="Z11" s="162">
        <v>2020</v>
      </c>
      <c r="AA11" s="162"/>
      <c r="AB11" s="161" t="s">
        <v>153</v>
      </c>
      <c r="AC11" s="162"/>
      <c r="AD11" s="44"/>
    </row>
    <row r="12" spans="1:30" ht="60.75" customHeight="1">
      <c r="A12" s="42" t="s">
        <v>72</v>
      </c>
      <c r="B12" s="43">
        <v>18</v>
      </c>
      <c r="C12" s="163" t="s">
        <v>149</v>
      </c>
      <c r="D12" s="162" t="s">
        <v>150</v>
      </c>
      <c r="E12" s="164"/>
      <c r="F12" s="164"/>
      <c r="G12" s="164">
        <v>1</v>
      </c>
      <c r="H12" s="164"/>
      <c r="I12" s="164"/>
      <c r="J12" s="164"/>
      <c r="K12" s="164">
        <v>1</v>
      </c>
      <c r="L12" s="164"/>
      <c r="M12" s="164"/>
      <c r="N12" s="164">
        <v>1</v>
      </c>
      <c r="O12" s="164"/>
      <c r="P12" s="164"/>
      <c r="Q12" s="164"/>
      <c r="R12" s="164">
        <v>1</v>
      </c>
      <c r="S12" s="164"/>
      <c r="T12" s="164"/>
      <c r="U12" s="164"/>
      <c r="V12" s="164"/>
      <c r="W12" s="164"/>
      <c r="X12" s="164">
        <v>1</v>
      </c>
      <c r="Y12" s="164"/>
      <c r="Z12" s="164"/>
      <c r="AA12" s="164"/>
      <c r="AB12" s="165">
        <v>0</v>
      </c>
      <c r="AC12" s="163" t="s">
        <v>151</v>
      </c>
      <c r="AD12" s="1"/>
    </row>
    <row r="13" spans="2:30" ht="4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</sheetData>
  <sheetProtection/>
  <mergeCells count="13">
    <mergeCell ref="C6:C10"/>
    <mergeCell ref="D6:D10"/>
    <mergeCell ref="E6:J9"/>
    <mergeCell ref="B4:AD4"/>
    <mergeCell ref="K6:L9"/>
    <mergeCell ref="M6:P9"/>
    <mergeCell ref="W6:AA9"/>
    <mergeCell ref="Q6:S9"/>
    <mergeCell ref="T6:V9"/>
    <mergeCell ref="AB6:AB10"/>
    <mergeCell ref="AC6:AC10"/>
    <mergeCell ref="AD6:AD10"/>
    <mergeCell ref="B6:B10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2023-05-03T04:27:02Z</dcterms:modified>
  <cp:category/>
  <cp:version/>
  <cp:contentType/>
  <cp:contentStatus/>
</cp:coreProperties>
</file>